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9510" tabRatio="500" activeTab="0"/>
  </bookViews>
  <sheets>
    <sheet name="2016수익자부담경비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<sst xmlns="http://schemas.openxmlformats.org/spreadsheetml/2006/main" count="40" uniqueCount="35">
  <si>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소    계</t>
  </si>
  <si>
    <t>교복구입비</t>
  </si>
  <si>
    <t>수납액</t>
  </si>
  <si>
    <t>지출액</t>
  </si>
  <si>
    <t>2016학년도 1학년 교복(하복) 구입</t>
  </si>
  <si>
    <t>2017학년도 1학년 교복(동복) 구입</t>
  </si>
  <si>
    <t>비고</t>
  </si>
  <si>
    <t>2015학년도 교복구입비 사고이월액</t>
  </si>
  <si>
    <t>건명</t>
  </si>
  <si>
    <t>내역</t>
  </si>
  <si>
    <t>2016학년도 수익자부담경비 내역</t>
  </si>
  <si>
    <t>방과후학교활동비</t>
  </si>
  <si>
    <t>졸업앨범비</t>
  </si>
  <si>
    <t>소    계</t>
  </si>
  <si>
    <t>세부내역</t>
  </si>
  <si>
    <t>1학년 1학기 현장체험학습비</t>
  </si>
  <si>
    <t>1학년 2학기 현장체험학습비</t>
  </si>
  <si>
    <t>1학년 현장체험학습비</t>
  </si>
  <si>
    <t>2학년 현장체험학습비</t>
  </si>
  <si>
    <t>2학년 1학기 현장체험학습비</t>
  </si>
  <si>
    <t>2학년 2학기 현장체험학습비</t>
  </si>
  <si>
    <t>3학년 현장체험학습비</t>
  </si>
  <si>
    <t>3학년 영어마을체험학습비</t>
  </si>
  <si>
    <t>3학년 현장체험학습비(12월)</t>
  </si>
  <si>
    <t>현장체험학습비</t>
  </si>
  <si>
    <t>2016학년도 졸업앨범비</t>
  </si>
  <si>
    <t>3학년 졸업앨범비</t>
  </si>
  <si>
    <t>겨울방학 방과후학교 재료비</t>
  </si>
  <si>
    <t>겨울방학 방과후학교 수강료</t>
  </si>
  <si>
    <t>2학기 2텀 방과후학교 수강료</t>
  </si>
  <si>
    <t>2학기 1텀 방과후학교 수강료</t>
  </si>
  <si>
    <t>여름방학 방과후학교 수강료</t>
  </si>
  <si>
    <t>1학기 2텀 방과후학교 수강료</t>
  </si>
  <si>
    <t>1학기 1텀 방과후학교 수강료</t>
  </si>
  <si>
    <t>3학년 현장체험학습비(10월)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</si>
</sst>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돋움"/>
      <family val="3"/>
    </font>
    <font>
      <sz val="9"/>
      <color indexed="8"/>
      <name val="돋움"/>
      <family val="3"/>
    </font>
    <font>
      <b/>
      <sz val="12"/>
      <color indexed="8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indexed="8"/>
      </right>
      <top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Border="1" applyAlignment="1">
      <alignment vertical="center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3" fontId="1" fillId="11" borderId="10" xfId="0" applyNumberFormat="1" applyFont="1" applyFill="1" applyBorder="1" applyAlignment="1" applyProtection="1">
      <alignment horizontal="right" vertical="center" wrapText="1"/>
      <protection/>
    </xf>
    <xf numFmtId="3" fontId="1" fillId="12" borderId="10" xfId="0" applyNumberFormat="1" applyFont="1" applyFill="1" applyBorder="1" applyAlignment="1" applyProtection="1">
      <alignment horizontal="right" vertical="center" wrapText="1"/>
      <protection/>
    </xf>
    <xf numFmtId="3" fontId="1" fillId="34" borderId="10" xfId="0" applyNumberFormat="1" applyFont="1" applyFill="1" applyBorder="1" applyAlignment="1" applyProtection="1">
      <alignment horizontal="right" vertical="center" wrapText="1"/>
      <protection/>
    </xf>
    <xf numFmtId="3" fontId="1" fillId="9" borderId="10" xfId="0" applyNumberFormat="1" applyFont="1" applyFill="1" applyBorder="1" applyAlignment="1" applyProtection="1">
      <alignment horizontal="right" vertical="center" wrapText="1"/>
      <protection/>
    </xf>
    <xf numFmtId="0" fontId="1" fillId="34" borderId="10" xfId="0" applyNumberFormat="1" applyFont="1" applyFill="1" applyBorder="1" applyAlignment="1" applyProtection="1">
      <alignment horizontal="left" vertical="center" wrapText="1"/>
      <protection/>
    </xf>
    <xf numFmtId="0" fontId="1" fillId="9" borderId="10" xfId="0" applyNumberFormat="1" applyFont="1" applyFill="1" applyBorder="1" applyAlignment="1" applyProtection="1">
      <alignment horizontal="left" vertical="center" wrapText="1"/>
      <protection/>
    </xf>
    <xf numFmtId="0" fontId="1" fillId="12" borderId="10" xfId="0" applyNumberFormat="1" applyFont="1" applyFill="1" applyBorder="1" applyAlignment="1" applyProtection="1">
      <alignment horizontal="left" vertical="center" wrapText="1"/>
      <protection/>
    </xf>
    <xf numFmtId="0" fontId="1" fillId="11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9" borderId="10" xfId="0" applyNumberFormat="1" applyFont="1" applyFill="1" applyBorder="1" applyAlignment="1" applyProtection="1">
      <alignment horizontal="center" vertical="center" wrapText="1"/>
      <protection/>
    </xf>
    <xf numFmtId="0" fontId="1" fillId="12" borderId="10" xfId="0" applyNumberFormat="1" applyFont="1" applyFill="1" applyBorder="1" applyAlignment="1" applyProtection="1">
      <alignment horizontal="center" vertical="center" wrapText="1"/>
      <protection/>
    </xf>
    <xf numFmtId="0" fontId="1" fillId="11" borderId="10" xfId="0" applyNumberFormat="1" applyFont="1" applyFill="1" applyBorder="1" applyAlignment="1" applyProtection="1">
      <alignment horizontal="center" vertical="center" wrapText="1"/>
      <protection/>
    </xf>
    <xf numFmtId="0" fontId="1" fillId="11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SheetLayoutView="75" zoomScalePageLayoutView="0" workbookViewId="0" topLeftCell="A16">
      <selection activeCell="C26" sqref="C26"/>
    </sheetView>
  </sheetViews>
  <sheetFormatPr defaultColWidth="8.88671875" defaultRowHeight="13.5"/>
  <cols>
    <col min="1" max="1" width="12.4453125" style="0" customWidth="1"/>
    <col min="2" max="2" width="21.6640625" style="0" customWidth="1"/>
    <col min="3" max="3" width="21.21484375" style="0" customWidth="1"/>
    <col min="4" max="4" width="17.10546875" style="0" customWidth="1"/>
    <col min="5" max="5" width="17.77734375" style="0" customWidth="1"/>
    <col min="6" max="6" width="22.99609375" style="0" customWidth="1"/>
    <col min="7" max="7" width="10.6640625" style="0" bestFit="1" customWidth="1"/>
  </cols>
  <sheetData>
    <row r="1" spans="1:6" ht="66.75" customHeight="1">
      <c r="A1" s="25" t="s">
        <v>10</v>
      </c>
      <c r="B1" s="25"/>
      <c r="C1" s="25"/>
      <c r="D1" s="25"/>
      <c r="E1" s="25"/>
      <c r="F1" s="25"/>
    </row>
    <row r="2" spans="1:6" ht="36" customHeight="1">
      <c r="A2" s="3" t="s">
        <v>8</v>
      </c>
      <c r="B2" s="3" t="s">
        <v>9</v>
      </c>
      <c r="C2" s="3" t="s">
        <v>14</v>
      </c>
      <c r="D2" s="3" t="s">
        <v>2</v>
      </c>
      <c r="E2" s="3" t="s">
        <v>3</v>
      </c>
      <c r="F2" s="3" t="s">
        <v>6</v>
      </c>
    </row>
    <row r="3" spans="1:6" ht="48" customHeight="1">
      <c r="A3" s="19" t="s">
        <v>1</v>
      </c>
      <c r="B3" s="14" t="s">
        <v>5</v>
      </c>
      <c r="C3" s="5" t="s">
        <v>5</v>
      </c>
      <c r="D3" s="1">
        <v>17160000</v>
      </c>
      <c r="E3" s="1">
        <v>17160000</v>
      </c>
      <c r="F3" s="2"/>
    </row>
    <row r="4" spans="1:6" ht="37.5" customHeight="1">
      <c r="A4" s="19"/>
      <c r="B4" s="14" t="s">
        <v>4</v>
      </c>
      <c r="C4" s="5" t="s">
        <v>4</v>
      </c>
      <c r="D4" s="1">
        <v>6996000</v>
      </c>
      <c r="E4" s="1">
        <v>6996000</v>
      </c>
      <c r="F4" s="2" t="s">
        <v>7</v>
      </c>
    </row>
    <row r="5" spans="1:6" ht="26.25" customHeight="1">
      <c r="A5" s="19" t="s">
        <v>13</v>
      </c>
      <c r="B5" s="19"/>
      <c r="C5" s="10"/>
      <c r="D5" s="8">
        <f>SUM(D3:D4)</f>
        <v>24156000</v>
      </c>
      <c r="E5" s="8">
        <f>SUM(E3:E4)</f>
        <v>24156000</v>
      </c>
      <c r="F5" s="8"/>
    </row>
    <row r="6" spans="1:6" ht="33.75" customHeight="1">
      <c r="A6" s="20" t="s">
        <v>24</v>
      </c>
      <c r="B6" s="15" t="s">
        <v>17</v>
      </c>
      <c r="C6" s="5" t="s">
        <v>15</v>
      </c>
      <c r="D6" s="2">
        <v>6532180</v>
      </c>
      <c r="E6" s="2">
        <v>6532180</v>
      </c>
      <c r="F6" s="2"/>
    </row>
    <row r="7" spans="1:7" ht="33.75" customHeight="1">
      <c r="A7" s="20"/>
      <c r="B7" s="16"/>
      <c r="C7" s="5" t="s">
        <v>16</v>
      </c>
      <c r="D7" s="2">
        <v>4180500</v>
      </c>
      <c r="E7" s="2">
        <v>4180500</v>
      </c>
      <c r="F7" s="2"/>
      <c r="G7" s="4"/>
    </row>
    <row r="8" spans="1:7" ht="33.75" customHeight="1">
      <c r="A8" s="20"/>
      <c r="B8" s="17" t="s">
        <v>18</v>
      </c>
      <c r="C8" s="5" t="s">
        <v>19</v>
      </c>
      <c r="D8" s="2">
        <v>2430840</v>
      </c>
      <c r="E8" s="2">
        <v>2430840</v>
      </c>
      <c r="F8" s="2"/>
      <c r="G8" s="4"/>
    </row>
    <row r="9" spans="1:7" ht="33.75" customHeight="1">
      <c r="A9" s="20"/>
      <c r="B9" s="16"/>
      <c r="C9" s="5" t="s">
        <v>20</v>
      </c>
      <c r="D9" s="2">
        <v>4841100</v>
      </c>
      <c r="E9" s="2">
        <v>4841100</v>
      </c>
      <c r="F9" s="2"/>
      <c r="G9" s="4"/>
    </row>
    <row r="10" spans="1:6" ht="50.25" customHeight="1">
      <c r="A10" s="20"/>
      <c r="B10" s="14" t="s">
        <v>21</v>
      </c>
      <c r="C10" s="5" t="s">
        <v>34</v>
      </c>
      <c r="D10" s="2">
        <v>5030300</v>
      </c>
      <c r="E10" s="2">
        <v>5030300</v>
      </c>
      <c r="F10" s="2"/>
    </row>
    <row r="11" spans="1:6" ht="55.5" customHeight="1">
      <c r="A11" s="20"/>
      <c r="B11" s="14" t="s">
        <v>22</v>
      </c>
      <c r="C11" s="5" t="s">
        <v>23</v>
      </c>
      <c r="D11" s="2">
        <v>44479080</v>
      </c>
      <c r="E11" s="2">
        <v>44479080</v>
      </c>
      <c r="F11" s="2"/>
    </row>
    <row r="12" spans="1:6" ht="26.25" customHeight="1">
      <c r="A12" s="20" t="s">
        <v>0</v>
      </c>
      <c r="B12" s="20"/>
      <c r="C12" s="11"/>
      <c r="D12" s="9">
        <f>SUM(D6:D11)</f>
        <v>67494000</v>
      </c>
      <c r="E12" s="9">
        <f>SUM(E6:E11)</f>
        <v>67494000</v>
      </c>
      <c r="F12" s="9"/>
    </row>
    <row r="13" spans="1:6" ht="53.25" customHeight="1">
      <c r="A13" s="21" t="s">
        <v>11</v>
      </c>
      <c r="B13" s="15" t="s">
        <v>11</v>
      </c>
      <c r="C13" s="5" t="s">
        <v>33</v>
      </c>
      <c r="D13" s="2">
        <v>6219000</v>
      </c>
      <c r="E13" s="2">
        <v>6219000</v>
      </c>
      <c r="F13" s="2"/>
    </row>
    <row r="14" spans="1:6" ht="53.25" customHeight="1">
      <c r="A14" s="21"/>
      <c r="B14" s="18"/>
      <c r="C14" s="5" t="s">
        <v>32</v>
      </c>
      <c r="D14" s="2">
        <v>3756700</v>
      </c>
      <c r="E14" s="2">
        <v>3756700</v>
      </c>
      <c r="F14" s="2"/>
    </row>
    <row r="15" spans="1:6" ht="53.25" customHeight="1">
      <c r="A15" s="21"/>
      <c r="B15" s="18"/>
      <c r="C15" s="5" t="s">
        <v>31</v>
      </c>
      <c r="D15" s="2">
        <v>1316000</v>
      </c>
      <c r="E15" s="2">
        <v>1316000</v>
      </c>
      <c r="F15" s="2"/>
    </row>
    <row r="16" spans="1:6" ht="53.25" customHeight="1">
      <c r="A16" s="21"/>
      <c r="B16" s="18"/>
      <c r="C16" s="5" t="s">
        <v>30</v>
      </c>
      <c r="D16" s="2">
        <v>7108800</v>
      </c>
      <c r="E16" s="2">
        <v>7108800</v>
      </c>
      <c r="F16" s="2"/>
    </row>
    <row r="17" spans="1:6" ht="53.25" customHeight="1">
      <c r="A17" s="21"/>
      <c r="B17" s="18"/>
      <c r="C17" s="5" t="s">
        <v>29</v>
      </c>
      <c r="D17" s="2">
        <v>4639800</v>
      </c>
      <c r="E17" s="2">
        <v>4639800</v>
      </c>
      <c r="F17" s="2"/>
    </row>
    <row r="18" spans="1:6" ht="53.25" customHeight="1">
      <c r="A18" s="21"/>
      <c r="B18" s="18"/>
      <c r="C18" s="5" t="s">
        <v>28</v>
      </c>
      <c r="D18" s="2">
        <v>2450400</v>
      </c>
      <c r="E18" s="2">
        <v>2450400</v>
      </c>
      <c r="F18" s="2"/>
    </row>
    <row r="19" spans="1:6" ht="48.75" customHeight="1">
      <c r="A19" s="21"/>
      <c r="B19" s="16"/>
      <c r="C19" s="5" t="s">
        <v>27</v>
      </c>
      <c r="D19" s="2">
        <v>600000</v>
      </c>
      <c r="E19" s="2">
        <v>600000</v>
      </c>
      <c r="F19" s="2"/>
    </row>
    <row r="20" spans="1:6" ht="31.5" customHeight="1">
      <c r="A20" s="21" t="s">
        <v>0</v>
      </c>
      <c r="B20" s="21"/>
      <c r="C20" s="12"/>
      <c r="D20" s="7">
        <f>SUM(D13:D19)</f>
        <v>26090700</v>
      </c>
      <c r="E20" s="7">
        <f>SUM(E13:E19)</f>
        <v>26090700</v>
      </c>
      <c r="F20" s="7"/>
    </row>
    <row r="21" spans="1:6" ht="40.5" customHeight="1">
      <c r="A21" s="22" t="s">
        <v>12</v>
      </c>
      <c r="B21" s="14" t="s">
        <v>25</v>
      </c>
      <c r="C21" s="5" t="s">
        <v>26</v>
      </c>
      <c r="D21" s="2">
        <v>12870700</v>
      </c>
      <c r="E21" s="2">
        <v>12870700</v>
      </c>
      <c r="F21" s="2"/>
    </row>
    <row r="22" spans="1:6" ht="26.25" customHeight="1">
      <c r="A22" s="23" t="s">
        <v>0</v>
      </c>
      <c r="B22" s="23"/>
      <c r="C22" s="13"/>
      <c r="D22" s="6">
        <f>SUM(D21)</f>
        <v>12870700</v>
      </c>
      <c r="E22" s="6">
        <f>SUM(E21)</f>
        <v>12870700</v>
      </c>
      <c r="F22" s="6"/>
    </row>
    <row r="23" spans="1:2" ht="13.5">
      <c r="A23" s="24"/>
      <c r="B23" s="24"/>
    </row>
  </sheetData>
  <sheetProtection/>
  <mergeCells count="11">
    <mergeCell ref="A20:B20"/>
    <mergeCell ref="A22:B22"/>
    <mergeCell ref="A3:A4"/>
    <mergeCell ref="A5:B5"/>
    <mergeCell ref="A1:F1"/>
    <mergeCell ref="A6:A11"/>
    <mergeCell ref="A12:B12"/>
    <mergeCell ref="A13:A19"/>
    <mergeCell ref="B6:B7"/>
    <mergeCell ref="B8:B9"/>
    <mergeCell ref="B13:B19"/>
  </mergeCells>
  <printOptions/>
  <pageMargins left="0.7480555772781372" right="0.7480555772781372" top="0.9843055605888367" bottom="0.9843055605888367" header="0.5115277767181396" footer="0.5115277767181396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2017-05-31T04:09:21Z</cp:lastPrinted>
  <dcterms:created xsi:type="dcterms:W3CDTF">2016-12-22T10:17:50Z</dcterms:created>
  <dcterms:modified xsi:type="dcterms:W3CDTF">2017-05-31T04:10:15Z</dcterms:modified>
  <cp:category/>
  <cp:version/>
  <cp:contentType/>
  <cp:contentStatus/>
  <cp:revision>6</cp:revision>
</cp:coreProperties>
</file>